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9105" activeTab="0"/>
  </bookViews>
  <sheets>
    <sheet name="PJ3R6013_1" sheetId="1" r:id="rId1"/>
    <sheet name="基本情報_1_1" sheetId="2" r:id="rId2"/>
    <sheet name="検査情報_2_1" sheetId="3" r:id="rId3"/>
  </sheets>
  <externalReferences>
    <externalReference r:id="rId6"/>
    <externalReference r:id="rId7"/>
    <externalReference r:id="rId8"/>
  </externalReferences>
  <definedNames>
    <definedName name="_Table1_In1" localSheetId="0" hidden="1">#REF!</definedName>
    <definedName name="_Table1_In1" hidden="1">#REF!</definedName>
    <definedName name="_Table1_Out" localSheetId="0" hidden="1">#REF!</definedName>
    <definedName name="_Table1_Out" hidden="1">#REF!</definedName>
    <definedName name="_Table2_In1" localSheetId="0" hidden="1">#REF!</definedName>
    <definedName name="_Table2_In1" hidden="1">#REF!</definedName>
    <definedName name="_Table2_Out" localSheetId="0" hidden="1">#REF!</definedName>
    <definedName name="_Table2_Out" hidden="1">#REF!</definedName>
    <definedName name="_xlnm.Print_Area" localSheetId="0">'PJ3R6013_1'!$A$1:$I$36</definedName>
    <definedName name="wrn.全シート印刷." hidden="1">{#N/A,#N/A,FALSE,"ＨＢＳＣＳＳ";#N/A,#N/A,FALSE,"原価管理表平田倉庫";#N/A,#N/A,FALSE,"原価管理表 日立印刷";#N/A,#N/A,FALSE,"原価管理合計表"}</definedName>
    <definedName name="zz" hidden="1">{#N/A,#N/A,FALSE,"ＨＢＳＣＳＳ";#N/A,#N/A,FALSE,"原価管理表平田倉庫";#N/A,#N/A,FALSE,"原価管理表 日立印刷";#N/A,#N/A,FALSE,"原価管理合計表"}</definedName>
    <definedName name="検査区分_コンボ">'[2]入力規則'!$B$3:$B$180</definedName>
    <definedName name="検査項目">'[3]採水地点'!$F$3:$F$7</definedName>
    <definedName name="検体種類">'[3]採水地点'!$D$3:$D$8</definedName>
    <definedName name="採水地点名">'[3]採水地点'!$B$3:$B$12</definedName>
  </definedNames>
  <calcPr fullCalcOnLoad="1"/>
</workbook>
</file>

<file path=xl/sharedStrings.xml><?xml version="1.0" encoding="utf-8"?>
<sst xmlns="http://schemas.openxmlformats.org/spreadsheetml/2006/main" count="49" uniqueCount="49">
  <si>
    <t>所在地</t>
  </si>
  <si>
    <t>契約者・商号又は名称</t>
  </si>
  <si>
    <t>代表者役職</t>
  </si>
  <si>
    <t>代表者</t>
  </si>
  <si>
    <t>決裁者役職</t>
  </si>
  <si>
    <t>決裁者名</t>
  </si>
  <si>
    <t>案件名称</t>
  </si>
  <si>
    <t>履行場所又は納入場所</t>
  </si>
  <si>
    <t>契約保証金下限</t>
  </si>
  <si>
    <t>契約種別（コード）</t>
  </si>
  <si>
    <t>契約種別</t>
  </si>
  <si>
    <t>検査受付日</t>
  </si>
  <si>
    <t>検査種別（コード）</t>
  </si>
  <si>
    <t>検査種別</t>
  </si>
  <si>
    <t>検査実施日</t>
  </si>
  <si>
    <t>合否区分（コード）</t>
  </si>
  <si>
    <t>合否区分</t>
  </si>
  <si>
    <t>第　　　　号</t>
  </si>
  <si>
    <t>平成　　年　　月　　日</t>
  </si>
  <si>
    <t>㊞</t>
  </si>
  <si>
    <t>を通知します。</t>
  </si>
  <si>
    <t>担保の返還請求ができるときは、その請求を含む。）を行ってください。</t>
  </si>
  <si>
    <t>１　</t>
  </si>
  <si>
    <t>２　</t>
  </si>
  <si>
    <t>３　</t>
  </si>
  <si>
    <t>契約保証金等</t>
  </si>
  <si>
    <t>４　</t>
  </si>
  <si>
    <t>検査の種類</t>
  </si>
  <si>
    <t>５　</t>
  </si>
  <si>
    <t>検査完了年月日</t>
  </si>
  <si>
    <t>６　</t>
  </si>
  <si>
    <t>検査の結果</t>
  </si>
  <si>
    <t>山口県　下関市　テスト市</t>
  </si>
  <si>
    <t>テスト業者１２３</t>
  </si>
  <si>
    <t>代表取締役</t>
  </si>
  <si>
    <t>テスト太郎</t>
  </si>
  <si>
    <t>下関市長</t>
  </si>
  <si>
    <t>中　尾　友　昭</t>
  </si>
  <si>
    <t>○○○○業務委託　その４</t>
  </si>
  <si>
    <t>履行場所又は納入場所その４</t>
  </si>
  <si>
    <t/>
  </si>
  <si>
    <t>10</t>
  </si>
  <si>
    <t>コンサル</t>
  </si>
  <si>
    <t>3</t>
  </si>
  <si>
    <t>完成検査</t>
  </si>
  <si>
    <t>1</t>
  </si>
  <si>
    <t>合格</t>
  </si>
  <si>
    <t xml:space="preserve">                 様</t>
  </si>
  <si>
    <t>　年　　月　　日付けで完成の通知のありました次の業務委託について、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</si>
</sst>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Red]\(&quot;¥&quot;#,##0\)"/>
  </numFmts>
  <fonts count="40">
    <font>
      <sz val="10"/>
      <name val="Arial"/>
      <family val="2"/>
    </font>
    <font>
      <sz val="11"/>
      <name val="ＭＳ ゴシック"/>
      <family val="3"/>
    </font>
    <font>
      <sz val="6"/>
      <name val="ＭＳ Ｐゴシック"/>
      <family val="3"/>
    </font>
    <font>
      <sz val="18"/>
      <name val="ＭＳ ゴシック"/>
      <family val="3"/>
    </font>
    <font>
      <sz val="10"/>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5" fillId="0" borderId="0">
      <alignment/>
      <protection/>
    </xf>
    <xf numFmtId="0" fontId="0" fillId="0" borderId="0">
      <alignment/>
      <protection/>
    </xf>
    <xf numFmtId="0" fontId="39" fillId="32"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1" fillId="0" borderId="0" xfId="60" applyFont="1">
      <alignment vertical="center"/>
      <protection/>
    </xf>
    <xf numFmtId="0" fontId="1" fillId="0" borderId="0" xfId="60" applyFont="1" applyAlignment="1">
      <alignment vertical="center"/>
      <protection/>
    </xf>
    <xf numFmtId="49" fontId="4" fillId="0" borderId="0" xfId="60" applyNumberFormat="1" applyFont="1" applyAlignment="1">
      <alignment horizontal="right" vertical="center"/>
      <protection/>
    </xf>
    <xf numFmtId="0" fontId="4" fillId="0" borderId="0" xfId="60" applyFont="1">
      <alignment vertical="center"/>
      <protection/>
    </xf>
    <xf numFmtId="0" fontId="4" fillId="0" borderId="0" xfId="60" applyFont="1" applyAlignment="1">
      <alignment horizontal="left" vertical="center"/>
      <protection/>
    </xf>
    <xf numFmtId="184" fontId="4" fillId="0" borderId="0" xfId="60" applyNumberFormat="1" applyFont="1" applyAlignment="1">
      <alignment horizontal="left" vertical="center"/>
      <protection/>
    </xf>
    <xf numFmtId="58" fontId="4" fillId="0" borderId="0" xfId="60" applyNumberFormat="1" applyFont="1" applyAlignment="1">
      <alignment horizontal="left" vertical="center"/>
      <protection/>
    </xf>
    <xf numFmtId="0" fontId="4" fillId="0" borderId="0" xfId="60" applyNumberFormat="1" applyFont="1" applyAlignment="1">
      <alignment horizontal="left" vertical="center"/>
      <protection/>
    </xf>
    <xf numFmtId="0" fontId="1" fillId="0" borderId="0" xfId="60" applyNumberFormat="1" applyFont="1" applyAlignment="1">
      <alignment vertical="center" shrinkToFit="1"/>
      <protection/>
    </xf>
    <xf numFmtId="0" fontId="0" fillId="0" borderId="0" xfId="0" applyNumberFormat="1" applyAlignment="1">
      <alignment vertical="center" shrinkToFit="1"/>
    </xf>
    <xf numFmtId="0" fontId="1" fillId="0" borderId="0" xfId="60" applyFont="1" applyAlignment="1">
      <alignment vertical="center" shrinkToFit="1"/>
      <protection/>
    </xf>
    <xf numFmtId="0" fontId="4" fillId="0" borderId="0" xfId="60" applyNumberFormat="1" applyFont="1" applyAlignment="1">
      <alignment horizontal="left" vertical="center" shrinkToFit="1"/>
      <protection/>
    </xf>
    <xf numFmtId="0" fontId="1" fillId="0" borderId="0" xfId="60" applyFont="1" applyAlignment="1">
      <alignment horizontal="center" vertical="center"/>
      <protection/>
    </xf>
    <xf numFmtId="0" fontId="3" fillId="0" borderId="0" xfId="60"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0015511\AppData\Local\Microsoft\Windows\Temporary%20Internet%20Files\Content.IE5\TDE42KFF\&#19979;&#38306;\&#35069;&#36896;\10_&#24037;&#20107;&#12398;&#26908;&#26619;&#12398;&#23436;&#20102;&#12362;&#12424;&#12403;&#12381;&#12398;&#32080;&#26524;&#12395;&#12388;&#12356;&#12390;&#65288;&#36890;&#3069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ks\&#27700;&#36074;&#12475;&#12531;&#12479;&#12540;\H22\&#31532;2&#20418;\&#24029;&#30033;\&#27083;&#25104;&#22243;&#20307;&#30003;&#12375;&#36796;&#12415;(&#37325;&#35201;)\&#26908;&#26619;&#35336;&#30011;&#20316;&#25104;&#12501;&#12449;&#12452;&#12523;(&#31309;&#19978;&#12370;&#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ks\&#27700;&#36074;&#12475;&#12531;&#12479;&#12540;\&#21463;&#35351;&#26908;&#26619;\H22\H22&#24180;&#24230;&#20998;&#30003;&#36796;\&#65299;&#65294;&#30003;&#36796;&#26368;&#32066;&#29256;\&#9675;&#23665;&#31070;&#27700;&#36947;&#20225;&#26989;&#22243;\&#24535;&#20813;&#30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雛形"/>
      <sheetName val="基本情報_1_1"/>
      <sheetName val="検査情報_2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白紙"/>
      <sheetName val="粕屋"/>
      <sheetName val="久山"/>
      <sheetName val="新宮"/>
      <sheetName val="筑紫野"/>
      <sheetName val="太宰府"/>
      <sheetName val="須恵"/>
      <sheetName val="春日那珂川"/>
      <sheetName val="糸島"/>
      <sheetName val="篠栗"/>
      <sheetName val="志免"/>
      <sheetName val="宇美"/>
      <sheetName val="山神"/>
      <sheetName val="大野城市"/>
      <sheetName val="宗像"/>
      <sheetName val="宗像地島"/>
      <sheetName val="宗像大島"/>
      <sheetName val="福津"/>
      <sheetName val="福津本木"/>
      <sheetName val="入力用_検査内容"/>
      <sheetName val="R_印刷用"/>
      <sheetName val="計算用①"/>
      <sheetName val="入力規則"/>
    </sheetNames>
    <sheetDataSet>
      <sheetData sheetId="22">
        <row r="3">
          <cell r="B3" t="str">
            <v>全項目</v>
          </cell>
        </row>
        <row r="4">
          <cell r="B4" t="str">
            <v>全項目＋管理目標</v>
          </cell>
        </row>
        <row r="5">
          <cell r="B5" t="str">
            <v>全項目（カビ臭除く）</v>
          </cell>
        </row>
        <row r="6">
          <cell r="B6" t="str">
            <v>全項目＋管理目標（カビ臭除く）</v>
          </cell>
        </row>
        <row r="7">
          <cell r="B7" t="str">
            <v>原水全項目</v>
          </cell>
        </row>
        <row r="8">
          <cell r="B8" t="str">
            <v>原水全項目＋管理目標</v>
          </cell>
        </row>
        <row r="9">
          <cell r="B9" t="str">
            <v>原水全項目（カビ臭除く）</v>
          </cell>
        </row>
        <row r="10">
          <cell r="B10" t="str">
            <v>原水全項目＋管理目標（カビ臭除く）</v>
          </cell>
        </row>
        <row r="11">
          <cell r="B11" t="str">
            <v>理化学A</v>
          </cell>
        </row>
        <row r="12">
          <cell r="B12" t="str">
            <v>理化学B</v>
          </cell>
        </row>
        <row r="13">
          <cell r="B13" t="str">
            <v>細菌</v>
          </cell>
        </row>
        <row r="14">
          <cell r="B14" t="str">
            <v>消毒副生成物</v>
          </cell>
        </row>
        <row r="15">
          <cell r="B15" t="str">
            <v>トリハロメタン類</v>
          </cell>
        </row>
        <row r="16">
          <cell r="B16" t="str">
            <v>カビ臭</v>
          </cell>
        </row>
        <row r="17">
          <cell r="B17" t="str">
            <v>農薬一斉分析(GC/MS)</v>
          </cell>
        </row>
        <row r="18">
          <cell r="B18" t="str">
            <v>農薬一斉分析(LC/MS)</v>
          </cell>
        </row>
        <row r="19">
          <cell r="B19" t="str">
            <v>ダム河川項目</v>
          </cell>
        </row>
        <row r="20">
          <cell r="B20" t="str">
            <v>クリプトスポリジウム等</v>
          </cell>
        </row>
        <row r="21">
          <cell r="B21" t="str">
            <v>クリプト指標菌</v>
          </cell>
        </row>
        <row r="22">
          <cell r="B22" t="str">
            <v>アルミニウム</v>
          </cell>
        </row>
        <row r="23">
          <cell r="B23" t="str">
            <v>(A)蒸発残留物・フッ素等4項目</v>
          </cell>
        </row>
        <row r="24">
          <cell r="B24" t="str">
            <v>(B)農薬10項目</v>
          </cell>
        </row>
        <row r="25">
          <cell r="B25" t="str">
            <v>(C)農薬10項目</v>
          </cell>
        </row>
        <row r="26">
          <cell r="B26" t="str">
            <v>蒸発残留物</v>
          </cell>
        </row>
        <row r="27">
          <cell r="B27" t="str">
            <v>(A)鉛・ホウ素等6項目</v>
          </cell>
        </row>
        <row r="28">
          <cell r="B28" t="str">
            <v>(B)水質管理目標2項目・浄水</v>
          </cell>
        </row>
        <row r="29">
          <cell r="B29" t="str">
            <v>(C)農薬19項目</v>
          </cell>
        </row>
        <row r="30">
          <cell r="B30" t="str">
            <v>生物総数</v>
          </cell>
        </row>
        <row r="31">
          <cell r="B31" t="str">
            <v>(A)電気伝導率・UV吸収</v>
          </cell>
        </row>
        <row r="32">
          <cell r="B32" t="str">
            <v>(B)電気伝導率・アンモニア</v>
          </cell>
        </row>
        <row r="33">
          <cell r="B33" t="str">
            <v>(C)UV吸収・クロロフィル</v>
          </cell>
        </row>
        <row r="34">
          <cell r="B34" t="str">
            <v>(D)トリハロメタン生成能等7項目</v>
          </cell>
        </row>
        <row r="35">
          <cell r="B35" t="str">
            <v>(E)水質管理目標(浄水)</v>
          </cell>
        </row>
        <row r="36">
          <cell r="B36" t="str">
            <v>(F)農薬13項目</v>
          </cell>
        </row>
        <row r="37">
          <cell r="B37" t="str">
            <v>(G)農薬13項目</v>
          </cell>
        </row>
        <row r="38">
          <cell r="B38" t="str">
            <v>(H)農薬13項目</v>
          </cell>
        </row>
        <row r="39">
          <cell r="B39" t="str">
            <v>(A)農薬4項目</v>
          </cell>
        </row>
        <row r="40">
          <cell r="B40" t="str">
            <v>(B)農薬2項目</v>
          </cell>
        </row>
        <row r="41">
          <cell r="B41" t="str">
            <v>鉛</v>
          </cell>
        </row>
        <row r="42">
          <cell r="B42" t="str">
            <v>(A)BOD等</v>
          </cell>
        </row>
        <row r="43">
          <cell r="B43" t="str">
            <v>(B)水質管理目標(ダム)</v>
          </cell>
        </row>
        <row r="44">
          <cell r="B44" t="str">
            <v>(C)水質管理目標(河川)</v>
          </cell>
        </row>
        <row r="45">
          <cell r="B45" t="str">
            <v>(D)水質管理目標(地下水)</v>
          </cell>
        </row>
        <row r="46">
          <cell r="B46" t="str">
            <v>(E)農薬28項目</v>
          </cell>
        </row>
        <row r="47">
          <cell r="B47" t="str">
            <v>(A)アルカリ度等</v>
          </cell>
        </row>
        <row r="48">
          <cell r="B48" t="str">
            <v>(B)水質管理目標(給水栓)</v>
          </cell>
        </row>
        <row r="49">
          <cell r="B49" t="str">
            <v>(C)農薬38項目</v>
          </cell>
        </row>
        <row r="50">
          <cell r="B50" t="str">
            <v>(A)VOC・マンガン</v>
          </cell>
        </row>
        <row r="51">
          <cell r="B51" t="str">
            <v>(B)VOC</v>
          </cell>
        </row>
        <row r="52">
          <cell r="B52" t="str">
            <v>(C)農薬1項目</v>
          </cell>
        </row>
        <row r="53">
          <cell r="B53" t="str">
            <v>(D)農薬6項目</v>
          </cell>
        </row>
        <row r="54">
          <cell r="B54" t="str">
            <v>(E)農薬6項目</v>
          </cell>
        </row>
        <row r="55">
          <cell r="B55" t="str">
            <v>(A)農薬18項目</v>
          </cell>
        </row>
        <row r="56">
          <cell r="B56" t="str">
            <v>(A)金属・蒸発残留物等</v>
          </cell>
        </row>
        <row r="57">
          <cell r="B57" t="str">
            <v>(B)BOD等</v>
          </cell>
        </row>
        <row r="58">
          <cell r="B58" t="str">
            <v>(C)COD等</v>
          </cell>
        </row>
        <row r="59">
          <cell r="B59" t="str">
            <v>(D)農薬15項目</v>
          </cell>
        </row>
        <row r="60">
          <cell r="B60" t="str">
            <v>(A)給水栓6項目</v>
          </cell>
        </row>
        <row r="61">
          <cell r="B61" t="str">
            <v>(B)農薬7項目</v>
          </cell>
        </row>
        <row r="62">
          <cell r="B62" t="str">
            <v>(C)農薬11項目</v>
          </cell>
        </row>
        <row r="63">
          <cell r="B63" t="str">
            <v>(D)農薬3項目</v>
          </cell>
        </row>
        <row r="64">
          <cell r="B64" t="str">
            <v>(E)フッ素、金属等</v>
          </cell>
        </row>
        <row r="65">
          <cell r="B65" t="str">
            <v>(A)その他8項目</v>
          </cell>
        </row>
        <row r="66">
          <cell r="B66" t="str">
            <v>(B)その他13項目</v>
          </cell>
        </row>
        <row r="67">
          <cell r="B67" t="str">
            <v>(C)おいしい水等の目標10項目</v>
          </cell>
        </row>
        <row r="68">
          <cell r="B68" t="str">
            <v>(D)その他12項目</v>
          </cell>
        </row>
        <row r="69">
          <cell r="B69" t="str">
            <v>(E)トリハロメタン生成能</v>
          </cell>
        </row>
        <row r="70">
          <cell r="B70" t="str">
            <v>(F)現場測定3項目</v>
          </cell>
        </row>
        <row r="71">
          <cell r="B71" t="str">
            <v>(G)溶存酸素・臭気強度</v>
          </cell>
        </row>
        <row r="72">
          <cell r="B72" t="str">
            <v>(H)水質管理目標設定項目3項目</v>
          </cell>
        </row>
        <row r="73">
          <cell r="B73" t="str">
            <v>ダイオキシン類</v>
          </cell>
        </row>
        <row r="74">
          <cell r="B74" t="str">
            <v>ミクロキスチン-LR</v>
          </cell>
        </row>
        <row r="75">
          <cell r="B75" t="str">
            <v>(I)農薬15項目</v>
          </cell>
        </row>
        <row r="76">
          <cell r="B76" t="str">
            <v>(I)水質管理目標設定項目10項目</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準項目申込書 (料金入り)"/>
      <sheetName val="目標項目申込書 (料金入り)"/>
      <sheetName val="農薬申込書 (料金入り)"/>
      <sheetName val="その他項目(料金入り) "/>
      <sheetName val="基準項目申込書"/>
      <sheetName val="その他"/>
      <sheetName val="目標項目申込書"/>
      <sheetName val="農薬申込書"/>
      <sheetName val="理細（H21～）"/>
      <sheetName val="全項目（H21～） VOC等"/>
      <sheetName val="7月農薬（H21～）"/>
      <sheetName val="9月農薬（H21～） "/>
      <sheetName val="採水地点"/>
    </sheetNames>
    <sheetDataSet>
      <sheetData sheetId="12">
        <row r="3">
          <cell r="B3" t="str">
            <v>土生山浄水場</v>
          </cell>
          <cell r="D3" t="str">
            <v>給水栓</v>
          </cell>
          <cell r="F3" t="str">
            <v>全項目</v>
          </cell>
        </row>
        <row r="4">
          <cell r="B4" t="str">
            <v>桜丘５丁目集会所</v>
          </cell>
          <cell r="D4" t="str">
            <v>浄水池</v>
          </cell>
          <cell r="F4" t="str">
            <v>原水全項目</v>
          </cell>
        </row>
        <row r="5">
          <cell r="B5" t="str">
            <v>別府二公民館</v>
          </cell>
          <cell r="D5" t="str">
            <v>原水槽</v>
          </cell>
          <cell r="F5" t="str">
            <v>理A細</v>
          </cell>
        </row>
        <row r="6">
          <cell r="B6" t="str">
            <v>御手洗公民館</v>
          </cell>
          <cell r="D6" t="str">
            <v>井水</v>
          </cell>
          <cell r="F6" t="str">
            <v>理B細</v>
          </cell>
        </row>
        <row r="7">
          <cell r="B7" t="str">
            <v>御笠川水源地</v>
          </cell>
          <cell r="D7" t="str">
            <v>湖水</v>
          </cell>
          <cell r="F7" t="str">
            <v>細菌</v>
          </cell>
        </row>
        <row r="8">
          <cell r="B8" t="str">
            <v>七夕池</v>
          </cell>
          <cell r="D8" t="str">
            <v>伏流水</v>
          </cell>
        </row>
        <row r="9">
          <cell r="B9" t="str">
            <v>旧馬越水源地</v>
          </cell>
        </row>
        <row r="10">
          <cell r="B10" t="str">
            <v>新馬越水源地</v>
          </cell>
        </row>
        <row r="11">
          <cell r="B11" t="str">
            <v>吉原水源地</v>
          </cell>
        </row>
        <row r="12">
          <cell r="B12" t="str">
            <v>神の前水源地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view="pageBreakPreview" zoomScaleSheetLayoutView="100" zoomScalePageLayoutView="0" workbookViewId="0" topLeftCell="A1">
      <selection activeCell="A1" sqref="A1"/>
    </sheetView>
  </sheetViews>
  <sheetFormatPr defaultColWidth="9.140625" defaultRowHeight="12.75"/>
  <cols>
    <col min="1" max="1" width="6.421875" style="3" customWidth="1"/>
    <col min="2" max="3" width="9.140625" style="3" customWidth="1"/>
    <col min="4" max="4" width="21.00390625" style="3" bestFit="1" customWidth="1"/>
    <col min="5" max="16384" width="9.140625" style="3" customWidth="1"/>
  </cols>
  <sheetData>
    <row r="1" ht="30" customHeight="1">
      <c r="A1" s="3" t="str">
        <f>IF('基本情報_1_1'!J2="01","様式第１１号","様式第２号")</f>
        <v>様式第２号</v>
      </c>
    </row>
    <row r="2" spans="8:9" ht="13.5">
      <c r="H2" s="15" t="s">
        <v>17</v>
      </c>
      <c r="I2" s="15"/>
    </row>
    <row r="3" spans="6:9" ht="13.5">
      <c r="F3" s="4"/>
      <c r="G3" s="15" t="s">
        <v>18</v>
      </c>
      <c r="H3" s="15"/>
      <c r="I3" s="15"/>
    </row>
    <row r="5" spans="1:9" ht="13.5">
      <c r="A5" s="11"/>
      <c r="B5" s="11"/>
      <c r="C5" s="11"/>
      <c r="D5" s="11"/>
      <c r="E5" s="11"/>
      <c r="F5" s="11"/>
      <c r="G5" s="11"/>
      <c r="H5" s="11"/>
      <c r="I5" s="11"/>
    </row>
    <row r="6" ht="15" customHeight="1"/>
    <row r="7" spans="1:9" ht="13.5">
      <c r="A7" s="11"/>
      <c r="B7" s="11"/>
      <c r="C7" s="11"/>
      <c r="D7" s="11"/>
      <c r="E7" s="11"/>
      <c r="F7" s="11"/>
      <c r="G7" s="11"/>
      <c r="H7" s="11"/>
      <c r="I7" s="11"/>
    </row>
    <row r="8" ht="15" customHeight="1"/>
    <row r="9" spans="1:9" ht="13.5">
      <c r="A9" s="11" t="s">
        <v>47</v>
      </c>
      <c r="B9" s="11"/>
      <c r="C9" s="11"/>
      <c r="D9" s="11"/>
      <c r="E9" s="11"/>
      <c r="F9" s="11"/>
      <c r="G9" s="11"/>
      <c r="H9" s="11"/>
      <c r="I9" s="11"/>
    </row>
    <row r="11" spans="5:7" ht="13.5">
      <c r="E11" s="11" t="str">
        <f>IF('基本情報_1_1'!E2&lt;&gt;"",'基本情報_1_1'!E2,"")</f>
        <v>下関市長</v>
      </c>
      <c r="F11" s="12"/>
      <c r="G11" s="12"/>
    </row>
    <row r="12" spans="6:8" ht="13.5">
      <c r="F12" s="11" t="str">
        <f>IF('基本情報_1_1'!F2&lt;&gt;"",'基本情報_1_1'!F2,"")</f>
        <v>中　尾　友　昭</v>
      </c>
      <c r="G12" s="11"/>
      <c r="H12" s="3" t="s">
        <v>19</v>
      </c>
    </row>
    <row r="13" ht="27" customHeight="1"/>
    <row r="14" spans="1:9" ht="27" customHeight="1">
      <c r="A14" s="16" t="str">
        <f>IF('基本情報_1_1'!J2="01","工事","業務委託")&amp;"の検査の完了およびその結果について（通知）"</f>
        <v>業務委託の検査の完了およびその結果について（通知）</v>
      </c>
      <c r="B14" s="16"/>
      <c r="C14" s="16"/>
      <c r="D14" s="16"/>
      <c r="E14" s="16"/>
      <c r="F14" s="16"/>
      <c r="G14" s="16"/>
      <c r="H14" s="16"/>
      <c r="I14" s="16"/>
    </row>
    <row r="17" ht="28.5" customHeight="1">
      <c r="B17" s="3" t="s">
        <v>48</v>
      </c>
    </row>
    <row r="18" spans="2:9" ht="28.5" customHeight="1">
      <c r="B18" s="13" t="str">
        <f>IF('基本情報_1_1'!J2="01","下関市工事検査規則","下関市設計業務委託等技術検査実施要綱")&amp;"の規定に基づく"&amp;'検査情報_2_1'!C2&amp;"を完了しましたので、その結果"</f>
        <v>下関市設計業務委託等技術検査実施要綱の規定に基づく完成検査を完了しましたので、その結果</v>
      </c>
      <c r="C18" s="13"/>
      <c r="D18" s="13"/>
      <c r="E18" s="13"/>
      <c r="F18" s="13"/>
      <c r="G18" s="13"/>
      <c r="H18" s="13"/>
      <c r="I18" s="13"/>
    </row>
    <row r="19" ht="28.5" customHeight="1">
      <c r="B19" s="3" t="s">
        <v>20</v>
      </c>
    </row>
    <row r="20" spans="2:9" ht="28.5" customHeight="1">
      <c r="B20" s="13" t="str">
        <f>"　なお、請負契約に従い、"&amp;IF('基本情報_1_1'!J2="01","工事","業務委託")&amp;"代金の請求の手続（契約保証金又はこれに代えた"</f>
        <v>　なお、請負契約に従い、業務委託代金の請求の手続（契約保証金又はこれに代えた</v>
      </c>
      <c r="C20" s="13"/>
      <c r="D20" s="13"/>
      <c r="E20" s="13"/>
      <c r="F20" s="13"/>
      <c r="G20" s="13"/>
      <c r="H20" s="13"/>
      <c r="I20" s="13"/>
    </row>
    <row r="21" ht="28.5" customHeight="1">
      <c r="B21" s="3" t="s">
        <v>21</v>
      </c>
    </row>
    <row r="22" ht="13.5" customHeight="1"/>
    <row r="23" ht="13.5" customHeight="1"/>
    <row r="24" ht="13.5" customHeight="1"/>
    <row r="26" spans="1:9" ht="13.5">
      <c r="A26" s="5" t="s">
        <v>22</v>
      </c>
      <c r="B26" s="6" t="str">
        <f>IF('基本情報_1_1'!J2="01","工事","業務委託")&amp;"名"</f>
        <v>業務委託名</v>
      </c>
      <c r="C26" s="6"/>
      <c r="D26" s="14"/>
      <c r="E26" s="14"/>
      <c r="F26" s="14"/>
      <c r="G26" s="14"/>
      <c r="H26" s="14"/>
      <c r="I26" s="14"/>
    </row>
    <row r="27" spans="1:4" ht="27.75" customHeight="1">
      <c r="A27" s="6"/>
      <c r="B27" s="6"/>
      <c r="C27" s="6"/>
      <c r="D27" s="7"/>
    </row>
    <row r="28" spans="1:9" ht="13.5">
      <c r="A28" s="5" t="s">
        <v>23</v>
      </c>
      <c r="B28" s="6" t="str">
        <f>IF('基本情報_1_1'!J2="01","工事","業務委託")&amp;"場所"</f>
        <v>業務委託場所</v>
      </c>
      <c r="C28" s="6"/>
      <c r="D28" s="14"/>
      <c r="E28" s="14"/>
      <c r="F28" s="14"/>
      <c r="G28" s="14"/>
      <c r="H28" s="14"/>
      <c r="I28" s="14"/>
    </row>
    <row r="29" spans="1:4" ht="27.75" customHeight="1">
      <c r="A29" s="6"/>
      <c r="B29" s="6"/>
      <c r="C29" s="6"/>
      <c r="D29" s="7"/>
    </row>
    <row r="30" spans="1:4" ht="13.5">
      <c r="A30" s="5" t="s">
        <v>24</v>
      </c>
      <c r="B30" s="6" t="s">
        <v>25</v>
      </c>
      <c r="C30" s="6"/>
      <c r="D30" s="8"/>
    </row>
    <row r="31" spans="1:4" ht="27.75" customHeight="1">
      <c r="A31" s="6"/>
      <c r="B31" s="6"/>
      <c r="C31" s="6"/>
      <c r="D31" s="7"/>
    </row>
    <row r="32" spans="1:4" ht="13.5">
      <c r="A32" s="5" t="s">
        <v>26</v>
      </c>
      <c r="B32" s="6" t="s">
        <v>27</v>
      </c>
      <c r="C32" s="6"/>
      <c r="D32" s="10"/>
    </row>
    <row r="33" spans="1:4" ht="27.75" customHeight="1">
      <c r="A33" s="6"/>
      <c r="B33" s="6"/>
      <c r="C33" s="6"/>
      <c r="D33" s="7"/>
    </row>
    <row r="34" spans="1:4" ht="13.5">
      <c r="A34" s="5" t="s">
        <v>28</v>
      </c>
      <c r="B34" s="6" t="s">
        <v>29</v>
      </c>
      <c r="C34" s="6"/>
      <c r="D34" s="9"/>
    </row>
    <row r="35" spans="1:4" ht="27.75" customHeight="1">
      <c r="A35" s="6"/>
      <c r="B35" s="6"/>
      <c r="C35" s="6"/>
      <c r="D35" s="7"/>
    </row>
    <row r="36" spans="1:4" ht="13.5">
      <c r="A36" s="5" t="s">
        <v>30</v>
      </c>
      <c r="B36" s="6" t="s">
        <v>31</v>
      </c>
      <c r="C36" s="6"/>
      <c r="D36" s="10"/>
    </row>
  </sheetData>
  <sheetProtection/>
  <mergeCells count="12">
    <mergeCell ref="H2:I2"/>
    <mergeCell ref="G3:I3"/>
    <mergeCell ref="A14:I14"/>
    <mergeCell ref="A5:I5"/>
    <mergeCell ref="A7:I7"/>
    <mergeCell ref="A9:I9"/>
    <mergeCell ref="E11:G11"/>
    <mergeCell ref="B18:I18"/>
    <mergeCell ref="B20:I20"/>
    <mergeCell ref="D28:I28"/>
    <mergeCell ref="D26:I26"/>
    <mergeCell ref="F12:G12"/>
  </mergeCells>
  <printOptions horizontalCentered="1"/>
  <pageMargins left="0.7086614173228347" right="0.7086614173228347" top="0.7086614173228347" bottom="0.7086614173228347" header="0.31496062992125984"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K2"/>
  <sheetViews>
    <sheetView zoomScalePageLayoutView="0" workbookViewId="0" topLeftCell="A1">
      <selection activeCell="A1" sqref="A1"/>
    </sheetView>
  </sheetViews>
  <sheetFormatPr defaultColWidth="9.140625" defaultRowHeight="12.75"/>
  <cols>
    <col min="1" max="1" width="18.7109375" style="0" customWidth="1"/>
    <col min="2" max="2" width="15.7109375" style="0" customWidth="1"/>
    <col min="3" max="5" width="8.28125" style="0" customWidth="1"/>
    <col min="6" max="6" width="11.28125" style="0" customWidth="1"/>
    <col min="7" max="7" width="17.7109375" style="0" customWidth="1"/>
    <col min="8" max="8" width="20.28125" style="0" customWidth="1"/>
    <col min="9" max="9" width="11.28125" style="0" customWidth="1"/>
    <col min="10" max="10" width="14.28125" style="0" customWidth="1"/>
    <col min="11" max="11" width="6.7109375" style="0" customWidth="1"/>
  </cols>
  <sheetData>
    <row r="1" spans="1:11" ht="12.75">
      <c r="A1" t="s">
        <v>0</v>
      </c>
      <c r="B1" t="s">
        <v>1</v>
      </c>
      <c r="C1" t="s">
        <v>2</v>
      </c>
      <c r="D1" t="s">
        <v>3</v>
      </c>
      <c r="E1" t="s">
        <v>4</v>
      </c>
      <c r="F1" t="s">
        <v>5</v>
      </c>
      <c r="G1" t="s">
        <v>6</v>
      </c>
      <c r="H1" t="s">
        <v>7</v>
      </c>
      <c r="I1" t="s">
        <v>8</v>
      </c>
      <c r="J1" t="s">
        <v>9</v>
      </c>
      <c r="K1" t="s">
        <v>10</v>
      </c>
    </row>
    <row r="2" spans="1:11" ht="12.75">
      <c r="A2" s="1" t="s">
        <v>32</v>
      </c>
      <c r="B2" s="1" t="s">
        <v>33</v>
      </c>
      <c r="C2" s="1" t="s">
        <v>34</v>
      </c>
      <c r="D2" s="1" t="s">
        <v>35</v>
      </c>
      <c r="E2" s="1" t="s">
        <v>36</v>
      </c>
      <c r="F2" s="1" t="s">
        <v>37</v>
      </c>
      <c r="G2" s="1" t="s">
        <v>38</v>
      </c>
      <c r="H2" s="1" t="s">
        <v>39</v>
      </c>
      <c r="I2" s="1" t="s">
        <v>40</v>
      </c>
      <c r="J2" s="1" t="s">
        <v>41</v>
      </c>
      <c r="K2" s="1" t="s">
        <v>42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2.75"/>
  <cols>
    <col min="1" max="1" width="9.8515625" style="0" customWidth="1"/>
    <col min="2" max="2" width="14.28125" style="0" customWidth="1"/>
    <col min="3" max="3" width="6.7109375" style="0" customWidth="1"/>
    <col min="4" max="4" width="9.8515625" style="0" customWidth="1"/>
    <col min="5" max="5" width="14.28125" style="0" customWidth="1"/>
    <col min="6" max="6" width="6.7109375" style="0" customWidth="1"/>
  </cols>
  <sheetData>
    <row r="1" spans="1:6" ht="12.75">
      <c r="A1" t="s">
        <v>11</v>
      </c>
      <c r="B1" t="s">
        <v>12</v>
      </c>
      <c r="C1" t="s">
        <v>13</v>
      </c>
      <c r="D1" t="s">
        <v>14</v>
      </c>
      <c r="E1" t="s">
        <v>15</v>
      </c>
      <c r="F1" t="s">
        <v>16</v>
      </c>
    </row>
    <row r="2" spans="1:6" ht="12.75">
      <c r="A2" s="2">
        <v>42643</v>
      </c>
      <c r="B2" s="1" t="s">
        <v>43</v>
      </c>
      <c r="C2" s="1" t="s">
        <v>44</v>
      </c>
      <c r="D2" s="2">
        <v>42643</v>
      </c>
      <c r="E2" s="1" t="s">
        <v>45</v>
      </c>
      <c r="F2" s="1" t="s">
        <v>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昌子</dc:creator>
  <cp:keywords/>
  <dc:description/>
  <cp:lastModifiedBy>情報政策課</cp:lastModifiedBy>
  <cp:lastPrinted>2016-03-24T04:45:26Z</cp:lastPrinted>
  <dcterms:created xsi:type="dcterms:W3CDTF">2016-01-29T02:43:41Z</dcterms:created>
  <dcterms:modified xsi:type="dcterms:W3CDTF">2016-03-29T01:46:31Z</dcterms:modified>
  <cp:category/>
  <cp:version/>
  <cp:contentType/>
  <cp:contentStatus/>
</cp:coreProperties>
</file>